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8.3 การบริหารเงินงบประมาณ\O10 แผนการใช้จ่ายงบประมาณประจำปีและการายงานผล\"/>
    </mc:Choice>
  </mc:AlternateContent>
  <xr:revisionPtr revIDLastSave="0" documentId="13_ncr:1_{BDDFA655-92A5-4432-B2D7-99FF4929F7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การใช่จ่าย" sheetId="2" r:id="rId1"/>
  </sheets>
  <definedNames>
    <definedName name="_xlnm.Print_Titles" localSheetId="0">รายงานการใช่จ่าย!$1:$5</definedName>
  </definedNames>
  <calcPr calcId="191029"/>
</workbook>
</file>

<file path=xl/calcChain.xml><?xml version="1.0" encoding="utf-8"?>
<calcChain xmlns="http://schemas.openxmlformats.org/spreadsheetml/2006/main">
  <c r="E46" i="2" l="1"/>
  <c r="F12" i="2"/>
  <c r="D46" i="2"/>
  <c r="F6" i="2"/>
  <c r="F9" i="2"/>
  <c r="F15" i="2"/>
  <c r="F18" i="2"/>
  <c r="F21" i="2"/>
  <c r="F24" i="2"/>
  <c r="F27" i="2"/>
  <c r="F30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6" i="2" l="1"/>
</calcChain>
</file>

<file path=xl/sharedStrings.xml><?xml version="1.0" encoding="utf-8"?>
<sst xmlns="http://schemas.openxmlformats.org/spreadsheetml/2006/main" count="95" uniqueCount="47">
  <si>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</si>
  <si>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</si>
  <si>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</si>
  <si>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</si>
  <si>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</si>
  <si>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</si>
  <si>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</si>
  <si>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</si>
  <si>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</si>
  <si>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</si>
  <si>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</si>
  <si>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</si>
  <si>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</si>
  <si>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</si>
  <si>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</si>
  <si>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</si>
  <si>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ค่าสาธารณูปโภค</t>
  </si>
  <si>
    <t>อื่น ๆ</t>
  </si>
  <si>
    <t>กิจกรรม การบังคับใช้กฎหมายและบริการ</t>
  </si>
  <si>
    <t>ประชาชน (งานชุมชนและมวลชนสัมพันธ์)</t>
  </si>
  <si>
    <t>โครงการรณรงค์ป้องกันและแก้ไขอุบัติเหตุ</t>
  </si>
  <si>
    <t>ทางถนนในช่วงเทศกาลสำคัญ</t>
  </si>
  <si>
    <t>โครงการค้ายาเสพติด กิจกรรมการสกัดกั้น</t>
  </si>
  <si>
    <t>และปราบปรามยาเสพติด</t>
  </si>
  <si>
    <t>โครงการสลายโครงสร้างผู้มีอิทธิพลและ</t>
  </si>
  <si>
    <t>กลุ่มชาติพันธุ์เกี่ยวกับยาเสพติด</t>
  </si>
  <si>
    <t>โครงการสร้างภูมิคุ้มกันและป้องกันยาเสพติด</t>
  </si>
  <si>
    <t>กิจกรรมการสร้างภูมิคุ้มกันในกลุ่มเป้าหมาย</t>
  </si>
  <si>
    <t>โครงการปราบปรามการค้ายาเสพติด</t>
  </si>
  <si>
    <t>สำหรับดำเนินการปิดล้อมตรวจค้นยาเสพติด</t>
  </si>
  <si>
    <t>ไม่มี</t>
  </si>
  <si>
    <t>การปฏิรูประบบงานสอบสวน</t>
  </si>
  <si>
    <t>งบประมาณไม่เพียงพอ</t>
  </si>
  <si>
    <t>ค่าตอบแทนพยาน/คุ้มครองพยาน</t>
  </si>
  <si>
    <t>ค่าตอบแทนนักจิตวิทยาฯ</t>
  </si>
  <si>
    <t>ค่าตอบแทนการชันสูตรพลิกศพ</t>
  </si>
  <si>
    <t>ค่าใช้จ่ายส่งหมายเรียกพยาน</t>
  </si>
  <si>
    <t>ระดับโรงเรียนฯ (ครูตำรวจ D.A.E.R.)</t>
  </si>
  <si>
    <t>ระดับโรงเรียนฯ (ตำรวจประสานโรงเรียน)</t>
  </si>
  <si>
    <t>โครงการป้องกันและปราบปรามสืบสวนผู้ผลิต</t>
  </si>
  <si>
    <t>และผู้ค้ายาเสพติด</t>
  </si>
  <si>
    <t>รายงานผลการใช้จ่ายงบประมาณ สถานีตำรวจภูรเขาพนม จังหวัดกระบี่</t>
  </si>
  <si>
    <t>ประจำปีงบประมาณ พ.ศ. 2569 รอบ 6 เดือนแรก (รวมทั้งสิ้น 2 ไตรมาสที่ ตุลาคม 2568 - มีนาคม 2569)</t>
  </si>
  <si>
    <t xml:space="preserve"> ข้อมูล ณ วันที่ 31 มีนาคม 2569</t>
  </si>
  <si>
    <t>ต.ค.68 - มี.ค.69</t>
  </si>
  <si>
    <t>0</t>
  </si>
  <si>
    <t xml:space="preserve">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</si>
</sst>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b/>
      <sz val="11"/>
      <name val="TH SarabunIT๙"/>
      <family val="2"/>
    </font>
    <font>
      <sz val="8"/>
      <name val="Tahoma"/>
      <family val="2"/>
      <charset val="22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6">
    <xf numFmtId="0" fontId="0" fillId="0" borderId="0" xfId="0"/>
    <xf numFmtId="0" fontId="3" fillId="0" borderId="0" xfId="0" applyFont="1"/>
    <xf numFmtId="0" fontId="4" fillId="0" borderId="0" xfId="0" applyFont="1"/>
    <xf numFmtId="43" fontId="4" fillId="0" borderId="1" xfId="1" applyFont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87" fontId="6" fillId="0" borderId="1" xfId="1" applyNumberFormat="1" applyFont="1" applyBorder="1" applyAlignment="1"/>
    <xf numFmtId="43" fontId="6" fillId="0" borderId="1" xfId="1" applyFont="1" applyBorder="1" applyAlignment="1"/>
    <xf numFmtId="0" fontId="6" fillId="0" borderId="1" xfId="0" applyFont="1" applyBorder="1" applyAlignment="1">
      <alignment vertical="top"/>
    </xf>
    <xf numFmtId="187" fontId="6" fillId="0" borderId="1" xfId="1" applyNumberFormat="1" applyFont="1" applyBorder="1" applyAlignment="1">
      <alignment vertical="top" wrapText="1"/>
    </xf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/>
    </xf>
    <xf numFmtId="0" fontId="6" fillId="3" borderId="8" xfId="0" applyFont="1" applyFill="1" applyBorder="1"/>
    <xf numFmtId="187" fontId="6" fillId="3" borderId="8" xfId="1" applyNumberFormat="1" applyFont="1" applyFill="1" applyBorder="1"/>
    <xf numFmtId="0" fontId="6" fillId="3" borderId="10" xfId="0" applyFont="1" applyFill="1" applyBorder="1" applyAlignment="1">
      <alignment horizontal="center"/>
    </xf>
    <xf numFmtId="0" fontId="6" fillId="3" borderId="10" xfId="0" applyFont="1" applyFill="1" applyBorder="1"/>
    <xf numFmtId="187" fontId="6" fillId="3" borderId="10" xfId="1" applyNumberFormat="1" applyFont="1" applyFill="1" applyBorder="1"/>
    <xf numFmtId="0" fontId="6" fillId="3" borderId="4" xfId="0" applyFont="1" applyFill="1" applyBorder="1" applyAlignment="1">
      <alignment horizontal="center"/>
    </xf>
    <xf numFmtId="0" fontId="6" fillId="3" borderId="4" xfId="0" applyFont="1" applyFill="1" applyBorder="1"/>
    <xf numFmtId="0" fontId="6" fillId="4" borderId="8" xfId="0" applyFont="1" applyFill="1" applyBorder="1" applyAlignment="1">
      <alignment horizontal="center"/>
    </xf>
    <xf numFmtId="0" fontId="6" fillId="4" borderId="8" xfId="0" applyFont="1" applyFill="1" applyBorder="1"/>
    <xf numFmtId="187" fontId="6" fillId="4" borderId="8" xfId="1" applyNumberFormat="1" applyFont="1" applyFill="1" applyBorder="1"/>
    <xf numFmtId="0" fontId="6" fillId="4" borderId="10" xfId="0" applyFont="1" applyFill="1" applyBorder="1" applyAlignment="1">
      <alignment horizontal="center"/>
    </xf>
    <xf numFmtId="0" fontId="6" fillId="4" borderId="10" xfId="0" applyFont="1" applyFill="1" applyBorder="1"/>
    <xf numFmtId="187" fontId="6" fillId="4" borderId="10" xfId="1" applyNumberFormat="1" applyFont="1" applyFill="1" applyBorder="1"/>
    <xf numFmtId="0" fontId="6" fillId="4" borderId="4" xfId="0" applyFont="1" applyFill="1" applyBorder="1" applyAlignment="1">
      <alignment horizontal="center"/>
    </xf>
    <xf numFmtId="0" fontId="6" fillId="4" borderId="4" xfId="0" applyFont="1" applyFill="1" applyBorder="1"/>
    <xf numFmtId="187" fontId="6" fillId="4" borderId="4" xfId="1" applyNumberFormat="1" applyFont="1" applyFill="1" applyBorder="1"/>
    <xf numFmtId="0" fontId="6" fillId="5" borderId="8" xfId="0" applyFont="1" applyFill="1" applyBorder="1" applyAlignment="1">
      <alignment horizontal="center"/>
    </xf>
    <xf numFmtId="0" fontId="6" fillId="5" borderId="8" xfId="0" applyFont="1" applyFill="1" applyBorder="1"/>
    <xf numFmtId="187" fontId="6" fillId="5" borderId="8" xfId="1" applyNumberFormat="1" applyFont="1" applyFill="1" applyBorder="1"/>
    <xf numFmtId="0" fontId="6" fillId="5" borderId="10" xfId="0" applyFont="1" applyFill="1" applyBorder="1" applyAlignment="1">
      <alignment horizontal="center"/>
    </xf>
    <xf numFmtId="0" fontId="6" fillId="5" borderId="10" xfId="0" applyFont="1" applyFill="1" applyBorder="1"/>
    <xf numFmtId="187" fontId="6" fillId="5" borderId="10" xfId="1" applyNumberFormat="1" applyFont="1" applyFill="1" applyBorder="1"/>
    <xf numFmtId="0" fontId="6" fillId="5" borderId="4" xfId="0" applyFont="1" applyFill="1" applyBorder="1"/>
    <xf numFmtId="0" fontId="6" fillId="6" borderId="8" xfId="0" applyFont="1" applyFill="1" applyBorder="1" applyAlignment="1">
      <alignment horizontal="center"/>
    </xf>
    <xf numFmtId="0" fontId="6" fillId="6" borderId="8" xfId="0" applyFont="1" applyFill="1" applyBorder="1"/>
    <xf numFmtId="187" fontId="6" fillId="6" borderId="8" xfId="1" applyNumberFormat="1" applyFont="1" applyFill="1" applyBorder="1"/>
    <xf numFmtId="0" fontId="6" fillId="6" borderId="10" xfId="0" applyFont="1" applyFill="1" applyBorder="1" applyAlignment="1">
      <alignment horizontal="center"/>
    </xf>
    <xf numFmtId="0" fontId="6" fillId="6" borderId="10" xfId="0" applyFont="1" applyFill="1" applyBorder="1"/>
    <xf numFmtId="187" fontId="6" fillId="6" borderId="10" xfId="1" applyNumberFormat="1" applyFont="1" applyFill="1" applyBorder="1"/>
    <xf numFmtId="187" fontId="6" fillId="6" borderId="4" xfId="1" applyNumberFormat="1" applyFont="1" applyFill="1" applyBorder="1"/>
    <xf numFmtId="187" fontId="6" fillId="7" borderId="8" xfId="1" applyNumberFormat="1" applyFont="1" applyFill="1" applyBorder="1"/>
    <xf numFmtId="187" fontId="6" fillId="7" borderId="10" xfId="1" applyNumberFormat="1" applyFont="1" applyFill="1" applyBorder="1"/>
    <xf numFmtId="187" fontId="6" fillId="7" borderId="4" xfId="1" applyNumberFormat="1" applyFont="1" applyFill="1" applyBorder="1"/>
    <xf numFmtId="187" fontId="6" fillId="2" borderId="8" xfId="1" applyNumberFormat="1" applyFont="1" applyFill="1" applyBorder="1"/>
    <xf numFmtId="187" fontId="6" fillId="2" borderId="10" xfId="1" applyNumberFormat="1" applyFont="1" applyFill="1" applyBorder="1"/>
    <xf numFmtId="187" fontId="6" fillId="2" borderId="4" xfId="1" applyNumberFormat="1" applyFont="1" applyFill="1" applyBorder="1"/>
    <xf numFmtId="0" fontId="8" fillId="0" borderId="1" xfId="0" applyFont="1" applyBorder="1"/>
    <xf numFmtId="0" fontId="6" fillId="8" borderId="8" xfId="0" applyFont="1" applyFill="1" applyBorder="1" applyAlignment="1">
      <alignment horizontal="center"/>
    </xf>
    <xf numFmtId="0" fontId="6" fillId="8" borderId="8" xfId="0" applyFont="1" applyFill="1" applyBorder="1"/>
    <xf numFmtId="0" fontId="6" fillId="8" borderId="10" xfId="0" applyFont="1" applyFill="1" applyBorder="1" applyAlignment="1">
      <alignment horizontal="center"/>
    </xf>
    <xf numFmtId="0" fontId="6" fillId="8" borderId="10" xfId="0" applyFont="1" applyFill="1" applyBorder="1"/>
    <xf numFmtId="0" fontId="6" fillId="8" borderId="4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/>
    </xf>
    <xf numFmtId="0" fontId="6" fillId="9" borderId="8" xfId="0" applyFont="1" applyFill="1" applyBorder="1"/>
    <xf numFmtId="0" fontId="6" fillId="9" borderId="10" xfId="0" applyFont="1" applyFill="1" applyBorder="1" applyAlignment="1">
      <alignment horizontal="center"/>
    </xf>
    <xf numFmtId="0" fontId="6" fillId="9" borderId="10" xfId="0" applyFont="1" applyFill="1" applyBorder="1"/>
    <xf numFmtId="0" fontId="6" fillId="9" borderId="4" xfId="0" applyFont="1" applyFill="1" applyBorder="1" applyAlignment="1">
      <alignment horizontal="center"/>
    </xf>
    <xf numFmtId="0" fontId="6" fillId="9" borderId="4" xfId="0" applyFont="1" applyFill="1" applyBorder="1"/>
    <xf numFmtId="43" fontId="4" fillId="4" borderId="8" xfId="1" applyFont="1" applyFill="1" applyBorder="1" applyAlignment="1"/>
    <xf numFmtId="43" fontId="4" fillId="4" borderId="4" xfId="1" applyFont="1" applyFill="1" applyBorder="1" applyAlignment="1"/>
    <xf numFmtId="187" fontId="5" fillId="4" borderId="11" xfId="1" applyNumberFormat="1" applyFont="1" applyFill="1" applyBorder="1" applyAlignment="1"/>
    <xf numFmtId="187" fontId="5" fillId="4" borderId="4" xfId="1" applyNumberFormat="1" applyFont="1" applyFill="1" applyBorder="1" applyAlignment="1"/>
    <xf numFmtId="43" fontId="4" fillId="4" borderId="10" xfId="1" applyFont="1" applyFill="1" applyBorder="1" applyAlignment="1"/>
    <xf numFmtId="187" fontId="5" fillId="5" borderId="7" xfId="1" applyNumberFormat="1" applyFont="1" applyFill="1" applyBorder="1" applyAlignment="1"/>
    <xf numFmtId="187" fontId="5" fillId="5" borderId="10" xfId="1" applyNumberFormat="1" applyFont="1" applyFill="1" applyBorder="1" applyAlignment="1"/>
    <xf numFmtId="187" fontId="5" fillId="6" borderId="4" xfId="1" applyNumberFormat="1" applyFont="1" applyFill="1" applyBorder="1" applyAlignment="1"/>
    <xf numFmtId="187" fontId="5" fillId="6" borderId="10" xfId="1" applyNumberFormat="1" applyFont="1" applyFill="1" applyBorder="1" applyAlignment="1"/>
    <xf numFmtId="43" fontId="4" fillId="5" borderId="4" xfId="1" applyFont="1" applyFill="1" applyBorder="1" applyAlignment="1"/>
    <xf numFmtId="43" fontId="4" fillId="5" borderId="8" xfId="1" applyFont="1" applyFill="1" applyBorder="1" applyAlignment="1"/>
    <xf numFmtId="43" fontId="4" fillId="5" borderId="10" xfId="1" applyFont="1" applyFill="1" applyBorder="1" applyAlignment="1"/>
    <xf numFmtId="43" fontId="4" fillId="6" borderId="4" xfId="1" applyFont="1" applyFill="1" applyBorder="1" applyAlignment="1"/>
    <xf numFmtId="43" fontId="4" fillId="6" borderId="8" xfId="1" applyFont="1" applyFill="1" applyBorder="1" applyAlignment="1"/>
    <xf numFmtId="43" fontId="4" fillId="6" borderId="10" xfId="1" applyFont="1" applyFill="1" applyBorder="1" applyAlignment="1"/>
    <xf numFmtId="187" fontId="5" fillId="3" borderId="7" xfId="1" applyNumberFormat="1" applyFont="1" applyFill="1" applyBorder="1" applyAlignment="1"/>
    <xf numFmtId="187" fontId="5" fillId="3" borderId="10" xfId="1" applyNumberFormat="1" applyFont="1" applyFill="1" applyBorder="1" applyAlignment="1"/>
    <xf numFmtId="43" fontId="4" fillId="3" borderId="4" xfId="1" applyFont="1" applyFill="1" applyBorder="1" applyAlignment="1"/>
    <xf numFmtId="43" fontId="4" fillId="3" borderId="8" xfId="1" applyFont="1" applyFill="1" applyBorder="1" applyAlignment="1"/>
    <xf numFmtId="43" fontId="4" fillId="3" borderId="10" xfId="1" applyFont="1" applyFill="1" applyBorder="1" applyAlignment="1"/>
    <xf numFmtId="187" fontId="5" fillId="8" borderId="7" xfId="1" applyNumberFormat="1" applyFont="1" applyFill="1" applyBorder="1" applyAlignment="1"/>
    <xf numFmtId="187" fontId="5" fillId="8" borderId="10" xfId="1" applyNumberFormat="1" applyFont="1" applyFill="1" applyBorder="1" applyAlignment="1"/>
    <xf numFmtId="43" fontId="4" fillId="8" borderId="4" xfId="1" applyFont="1" applyFill="1" applyBorder="1" applyAlignment="1"/>
    <xf numFmtId="43" fontId="4" fillId="8" borderId="8" xfId="1" applyFont="1" applyFill="1" applyBorder="1" applyAlignment="1"/>
    <xf numFmtId="43" fontId="4" fillId="8" borderId="10" xfId="1" applyFont="1" applyFill="1" applyBorder="1" applyAlignment="1"/>
    <xf numFmtId="187" fontId="5" fillId="9" borderId="4" xfId="1" applyNumberFormat="1" applyFont="1" applyFill="1" applyBorder="1" applyAlignment="1"/>
    <xf numFmtId="187" fontId="5" fillId="9" borderId="10" xfId="1" applyNumberFormat="1" applyFont="1" applyFill="1" applyBorder="1" applyAlignment="1"/>
    <xf numFmtId="43" fontId="4" fillId="9" borderId="8" xfId="1" applyFont="1" applyFill="1" applyBorder="1" applyAlignment="1"/>
    <xf numFmtId="43" fontId="4" fillId="9" borderId="4" xfId="1" applyFont="1" applyFill="1" applyBorder="1" applyAlignment="1"/>
    <xf numFmtId="43" fontId="4" fillId="9" borderId="10" xfId="1" applyFont="1" applyFill="1" applyBorder="1" applyAlignment="1"/>
    <xf numFmtId="187" fontId="7" fillId="0" borderId="1" xfId="1" applyNumberFormat="1" applyFont="1" applyBorder="1" applyAlignment="1"/>
    <xf numFmtId="43" fontId="4" fillId="4" borderId="4" xfId="1" applyFont="1" applyFill="1" applyBorder="1"/>
    <xf numFmtId="43" fontId="4" fillId="5" borderId="8" xfId="1" applyFont="1" applyFill="1" applyBorder="1"/>
    <xf numFmtId="43" fontId="4" fillId="5" borderId="10" xfId="1" applyFont="1" applyFill="1" applyBorder="1"/>
    <xf numFmtId="43" fontId="4" fillId="5" borderId="4" xfId="1" applyFont="1" applyFill="1" applyBorder="1"/>
    <xf numFmtId="43" fontId="4" fillId="6" borderId="8" xfId="1" applyFont="1" applyFill="1" applyBorder="1"/>
    <xf numFmtId="43" fontId="4" fillId="6" borderId="10" xfId="1" applyFont="1" applyFill="1" applyBorder="1"/>
    <xf numFmtId="43" fontId="4" fillId="6" borderId="4" xfId="1" applyFont="1" applyFill="1" applyBorder="1"/>
    <xf numFmtId="43" fontId="4" fillId="3" borderId="8" xfId="1" applyFont="1" applyFill="1" applyBorder="1"/>
    <xf numFmtId="43" fontId="4" fillId="3" borderId="10" xfId="1" applyFont="1" applyFill="1" applyBorder="1"/>
    <xf numFmtId="43" fontId="4" fillId="3" borderId="4" xfId="1" applyFont="1" applyFill="1" applyBorder="1"/>
    <xf numFmtId="43" fontId="4" fillId="8" borderId="8" xfId="1" applyFont="1" applyFill="1" applyBorder="1"/>
    <xf numFmtId="43" fontId="4" fillId="8" borderId="10" xfId="1" applyFont="1" applyFill="1" applyBorder="1"/>
    <xf numFmtId="43" fontId="4" fillId="8" borderId="4" xfId="1" applyFont="1" applyFill="1" applyBorder="1"/>
    <xf numFmtId="43" fontId="4" fillId="9" borderId="8" xfId="1" applyFont="1" applyFill="1" applyBorder="1"/>
    <xf numFmtId="43" fontId="4" fillId="9" borderId="10" xfId="1" applyFont="1" applyFill="1" applyBorder="1"/>
    <xf numFmtId="43" fontId="4" fillId="9" borderId="4" xfId="1" applyFont="1" applyFill="1" applyBorder="1"/>
    <xf numFmtId="43" fontId="3" fillId="0" borderId="0" xfId="1" applyFont="1"/>
    <xf numFmtId="0" fontId="4" fillId="4" borderId="8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4" fillId="9" borderId="11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10" borderId="8" xfId="0" applyFont="1" applyFill="1" applyBorder="1" applyAlignment="1">
      <alignment horizontal="center"/>
    </xf>
    <xf numFmtId="0" fontId="6" fillId="10" borderId="8" xfId="0" applyFont="1" applyFill="1" applyBorder="1"/>
    <xf numFmtId="0" fontId="4" fillId="10" borderId="8" xfId="0" applyFont="1" applyFill="1" applyBorder="1" applyAlignment="1">
      <alignment horizontal="center"/>
    </xf>
    <xf numFmtId="187" fontId="6" fillId="10" borderId="8" xfId="1" applyNumberFormat="1" applyFont="1" applyFill="1" applyBorder="1"/>
    <xf numFmtId="43" fontId="4" fillId="10" borderId="8" xfId="1" applyFont="1" applyFill="1" applyBorder="1"/>
    <xf numFmtId="43" fontId="4" fillId="10" borderId="8" xfId="1" applyFont="1" applyFill="1" applyBorder="1" applyAlignment="1"/>
    <xf numFmtId="0" fontId="6" fillId="10" borderId="4" xfId="0" applyFont="1" applyFill="1" applyBorder="1" applyAlignment="1">
      <alignment horizontal="center"/>
    </xf>
    <xf numFmtId="0" fontId="6" fillId="10" borderId="10" xfId="0" applyFont="1" applyFill="1" applyBorder="1"/>
    <xf numFmtId="0" fontId="4" fillId="10" borderId="4" xfId="0" applyFont="1" applyFill="1" applyBorder="1" applyAlignment="1">
      <alignment horizontal="center"/>
    </xf>
    <xf numFmtId="187" fontId="6" fillId="10" borderId="4" xfId="1" applyNumberFormat="1" applyFont="1" applyFill="1" applyBorder="1"/>
    <xf numFmtId="187" fontId="5" fillId="10" borderId="7" xfId="1" applyNumberFormat="1" applyFont="1" applyFill="1" applyBorder="1" applyAlignment="1"/>
    <xf numFmtId="43" fontId="4" fillId="10" borderId="4" xfId="1" applyFont="1" applyFill="1" applyBorder="1"/>
    <xf numFmtId="43" fontId="4" fillId="10" borderId="4" xfId="1" applyFont="1" applyFill="1" applyBorder="1" applyAlignment="1"/>
    <xf numFmtId="43" fontId="7" fillId="0" borderId="1" xfId="1" applyFont="1" applyBorder="1" applyAlignment="1"/>
    <xf numFmtId="0" fontId="3" fillId="11" borderId="0" xfId="0" applyFont="1" applyFill="1"/>
    <xf numFmtId="0" fontId="6" fillId="12" borderId="8" xfId="0" applyFont="1" applyFill="1" applyBorder="1" applyAlignment="1">
      <alignment horizontal="center"/>
    </xf>
    <xf numFmtId="0" fontId="6" fillId="12" borderId="8" xfId="0" applyFont="1" applyFill="1" applyBorder="1"/>
    <xf numFmtId="0" fontId="4" fillId="12" borderId="8" xfId="0" applyFont="1" applyFill="1" applyBorder="1" applyAlignment="1">
      <alignment horizontal="center"/>
    </xf>
    <xf numFmtId="187" fontId="6" fillId="12" borderId="8" xfId="1" applyNumberFormat="1" applyFont="1" applyFill="1" applyBorder="1"/>
    <xf numFmtId="43" fontId="4" fillId="12" borderId="8" xfId="1" applyFont="1" applyFill="1" applyBorder="1" applyAlignment="1"/>
    <xf numFmtId="0" fontId="6" fillId="12" borderId="10" xfId="0" applyFont="1" applyFill="1" applyBorder="1" applyAlignment="1">
      <alignment horizontal="center"/>
    </xf>
    <xf numFmtId="0" fontId="6" fillId="12" borderId="10" xfId="0" applyFont="1" applyFill="1" applyBorder="1"/>
    <xf numFmtId="0" fontId="4" fillId="12" borderId="11" xfId="0" applyFont="1" applyFill="1" applyBorder="1" applyAlignment="1">
      <alignment horizontal="center"/>
    </xf>
    <xf numFmtId="187" fontId="6" fillId="12" borderId="10" xfId="1" applyNumberFormat="1" applyFont="1" applyFill="1" applyBorder="1"/>
    <xf numFmtId="187" fontId="5" fillId="12" borderId="11" xfId="1" applyNumberFormat="1" applyFont="1" applyFill="1" applyBorder="1" applyAlignment="1"/>
    <xf numFmtId="43" fontId="4" fillId="12" borderId="10" xfId="1" applyFont="1" applyFill="1" applyBorder="1" applyAlignment="1"/>
    <xf numFmtId="0" fontId="6" fillId="12" borderId="4" xfId="0" applyFont="1" applyFill="1" applyBorder="1" applyAlignment="1">
      <alignment horizontal="center"/>
    </xf>
    <xf numFmtId="0" fontId="6" fillId="12" borderId="4" xfId="0" applyFont="1" applyFill="1" applyBorder="1"/>
    <xf numFmtId="0" fontId="4" fillId="12" borderId="4" xfId="0" applyFont="1" applyFill="1" applyBorder="1" applyAlignment="1">
      <alignment horizontal="center"/>
    </xf>
    <xf numFmtId="187" fontId="6" fillId="12" borderId="4" xfId="1" applyNumberFormat="1" applyFont="1" applyFill="1" applyBorder="1"/>
    <xf numFmtId="187" fontId="5" fillId="12" borderId="4" xfId="1" applyNumberFormat="1" applyFont="1" applyFill="1" applyBorder="1" applyAlignment="1"/>
    <xf numFmtId="43" fontId="4" fillId="12" borderId="4" xfId="1" applyFont="1" applyFill="1" applyBorder="1"/>
    <xf numFmtId="43" fontId="4" fillId="12" borderId="4" xfId="1" applyFont="1" applyFill="1" applyBorder="1" applyAlignment="1"/>
    <xf numFmtId="0" fontId="6" fillId="13" borderId="10" xfId="0" applyFont="1" applyFill="1" applyBorder="1" applyAlignment="1">
      <alignment horizontal="center"/>
    </xf>
    <xf numFmtId="0" fontId="4" fillId="9" borderId="10" xfId="0" applyFont="1" applyFill="1" applyBorder="1" applyAlignment="1">
      <alignment horizontal="center"/>
    </xf>
    <xf numFmtId="187" fontId="6" fillId="9" borderId="10" xfId="1" applyNumberFormat="1" applyFont="1" applyFill="1" applyBorder="1"/>
    <xf numFmtId="187" fontId="5" fillId="9" borderId="11" xfId="1" applyNumberFormat="1" applyFont="1" applyFill="1" applyBorder="1" applyAlignment="1"/>
    <xf numFmtId="43" fontId="5" fillId="0" borderId="1" xfId="1" applyFont="1" applyBorder="1" applyAlignment="1"/>
    <xf numFmtId="187" fontId="4" fillId="0" borderId="1" xfId="1" applyNumberFormat="1" applyFont="1" applyBorder="1"/>
    <xf numFmtId="187" fontId="6" fillId="12" borderId="8" xfId="1" applyNumberFormat="1" applyFont="1" applyFill="1" applyBorder="1" applyAlignment="1"/>
    <xf numFmtId="187" fontId="6" fillId="4" borderId="8" xfId="1" applyNumberFormat="1" applyFont="1" applyFill="1" applyBorder="1" applyAlignment="1"/>
    <xf numFmtId="187" fontId="6" fillId="8" borderId="5" xfId="1" applyNumberFormat="1" applyFont="1" applyFill="1" applyBorder="1" applyAlignment="1"/>
    <xf numFmtId="187" fontId="6" fillId="9" borderId="5" xfId="1" applyNumberFormat="1" applyFont="1" applyFill="1" applyBorder="1" applyAlignment="1"/>
    <xf numFmtId="187" fontId="6" fillId="0" borderId="9" xfId="1" applyNumberFormat="1" applyFont="1" applyBorder="1" applyAlignment="1"/>
    <xf numFmtId="187" fontId="6" fillId="0" borderId="9" xfId="1" applyNumberFormat="1" applyFont="1" applyBorder="1" applyAlignment="1">
      <alignment vertical="center"/>
    </xf>
    <xf numFmtId="187" fontId="6" fillId="0" borderId="1" xfId="1" applyNumberFormat="1" applyFont="1" applyFill="1" applyBorder="1" applyAlignment="1"/>
    <xf numFmtId="43" fontId="6" fillId="0" borderId="1" xfId="1" applyFont="1" applyFill="1" applyBorder="1" applyAlignment="1"/>
    <xf numFmtId="187" fontId="6" fillId="9" borderId="11" xfId="1" applyNumberFormat="1" applyFont="1" applyFill="1" applyBorder="1" applyAlignment="1"/>
    <xf numFmtId="187" fontId="6" fillId="5" borderId="5" xfId="1" applyNumberFormat="1" applyFont="1" applyFill="1" applyBorder="1" applyAlignment="1"/>
    <xf numFmtId="187" fontId="6" fillId="10" borderId="5" xfId="1" applyNumberFormat="1" applyFont="1" applyFill="1" applyBorder="1" applyAlignment="1"/>
    <xf numFmtId="187" fontId="6" fillId="3" borderId="4" xfId="1" applyNumberFormat="1" applyFont="1" applyFill="1" applyBorder="1"/>
    <xf numFmtId="0" fontId="2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87" fontId="6" fillId="6" borderId="5" xfId="1" applyNumberFormat="1" applyFont="1" applyFill="1" applyBorder="1" applyAlignment="1"/>
    <xf numFmtId="187" fontId="6" fillId="3" borderId="5" xfId="1" applyNumberFormat="1" applyFont="1" applyFill="1" applyBorder="1" applyAlignment="1"/>
    <xf numFmtId="49" fontId="6" fillId="0" borderId="9" xfId="1" applyNumberFormat="1" applyFont="1" applyBorder="1" applyAlignment="1">
      <alignment horizontal="right"/>
    </xf>
    <xf numFmtId="187" fontId="6" fillId="0" borderId="9" xfId="1" applyNumberFormat="1" applyFont="1" applyFill="1" applyBorder="1" applyAlignment="1"/>
    <xf numFmtId="49" fontId="6" fillId="0" borderId="1" xfId="1" applyNumberFormat="1" applyFont="1" applyBorder="1" applyAlignment="1">
      <alignment horizontal="right"/>
    </xf>
    <xf numFmtId="43" fontId="6" fillId="0" borderId="1" xfId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314326</xdr:colOff>
      <xdr:row>47</xdr:row>
      <xdr:rowOff>9525</xdr:rowOff>
    </xdr:from>
    <xdr:to>
      <xdr:col>6</xdr:col>
      <xdr:colOff>1876426</xdr:colOff>
      <xdr:row>52</xdr:row>
      <xdr:rowOff>142876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0CBFB06-2A42-4DDB-A9C8-67F031BFD23F}"/>
            </a:ext>
          </a:extLst>
        </xdr:cNvPr>
        <xdr:cNvSpPr txBox="1"/>
      </xdr:nvSpPr>
      <xdr:spPr>
        <a:xfrm>
          <a:off x="7381876" y="13830300"/>
          <a:ext cx="2533650" cy="10668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ts val="192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pPr>
            <a:lnSpc>
              <a:spcPts val="192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พ.ต.อ.		</a:t>
          </a:r>
        </a:p>
        <a:p>
          <a:pPr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(เจนภพ  บุตรกินรี)</a:t>
          </a:r>
        </a:p>
        <a:p>
          <a:pPr algn="l">
            <a:lnSpc>
              <a:spcPts val="1920"/>
            </a:lnSpc>
          </a:pP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ผกก.สภ.เขาพนม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1</xdr:colOff>
      <xdr:row>0</xdr:row>
      <xdr:rowOff>9525</xdr:rowOff>
    </xdr:from>
    <xdr:to>
      <xdr:col>1</xdr:col>
      <xdr:colOff>1146458</xdr:colOff>
      <xdr:row>1</xdr:row>
      <xdr:rowOff>86937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BDA6083-6F35-4536-AB4D-1E25037C0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525"/>
          <a:ext cx="1594132" cy="363162"/>
        </a:xfrm>
        <a:prstGeom prst="rect">
          <a:avLst/>
        </a:prstGeom>
      </xdr:spPr>
    </xdr:pic>
    <xdr:clientData/>
  </xdr:twoCellAnchor>
  <xdr:twoCellAnchor editAs="oneCell">
    <xdr:from>
      <xdr:col>1</xdr:col>
      <xdr:colOff>1147772</xdr:colOff>
      <xdr:row>0</xdr:row>
      <xdr:rowOff>42862</xdr:rowOff>
    </xdr:from>
    <xdr:to>
      <xdr:col>1</xdr:col>
      <xdr:colOff>1573730</xdr:colOff>
      <xdr:row>1</xdr:row>
      <xdr:rowOff>123826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30639B9-658B-4FD1-9B42-E8CDBE3E2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5447" y="42862"/>
          <a:ext cx="425958" cy="366714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47</xdr:row>
      <xdr:rowOff>0</xdr:rowOff>
    </xdr:from>
    <xdr:to>
      <xdr:col>2</xdr:col>
      <xdr:colOff>9525</xdr:colOff>
      <xdr:row>58</xdr:row>
      <xdr:rowOff>9525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E2F72D8-77B7-4828-A51A-96675F0636B0}"/>
            </a:ext>
          </a:extLst>
        </xdr:cNvPr>
        <xdr:cNvSpPr txBox="1"/>
      </xdr:nvSpPr>
      <xdr:spPr>
        <a:xfrm>
          <a:off x="9525" y="13820775"/>
          <a:ext cx="2981325" cy="2085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ts val="192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เรียน ผกก.สภ.เขาพนม</a:t>
          </a:r>
        </a:p>
        <a:p>
          <a:pPr algn="l"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รายงานผลการใช้จ่ายงบประมาณ ของ สภ.เขาพนมประจำปีงบประมาณ พ.ศ. 2569 รอบ 6 เดือนแรก (ไตรมาสที่ 1 และ 2 ตุลาคม 2568 - มีนาคม 2569)</a:t>
          </a:r>
        </a:p>
        <a:p>
          <a:pPr algn="l"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- จึงเรียนมาเพื่อโปรดทราบ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2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พ.ต.ท.		</a:t>
          </a:r>
        </a:p>
        <a:p>
          <a:pPr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(ภัคพล  นวนเปียน)</a:t>
          </a:r>
        </a:p>
        <a:p>
          <a:pPr algn="l">
            <a:lnSpc>
              <a:spcPts val="1920"/>
            </a:lnSpc>
          </a:pP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สว.อก.สภ.เขาพนม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9"/>
  <sheetViews>
    <sheetView tabSelected="1" topLeftCell="A37" workbookViewId="0">
      <selection activeCell="C58" sqref="C58"/>
    </sheetView>
  </sheetViews>
  <sheetFormatPr defaultColWidth="8.75" defaultRowHeight="15" x14ac:dyDescent="0.25"/>
  <cols>
    <col min="1" max="1" width="5.875" style="1" customWidth="1"/>
    <col min="2" max="2" width="33.25" style="1" customWidth="1"/>
    <col min="3" max="3" width="20.25" style="129" customWidth="1"/>
    <col min="4" max="4" width="16.5" style="1" customWidth="1"/>
    <col min="5" max="5" width="16.875" style="1" customWidth="1"/>
    <col min="6" max="6" width="12.75" style="108" customWidth="1"/>
    <col min="7" max="7" width="25.75" style="1" customWidth="1"/>
    <col min="8" max="16384" width="8.75" style="1"/>
  </cols>
  <sheetData>
    <row r="1" spans="1:7" ht="23.1" customHeight="1" x14ac:dyDescent="0.25">
      <c r="A1" s="181" t="s">
        <v>41</v>
      </c>
      <c r="B1" s="181"/>
      <c r="C1" s="181"/>
      <c r="D1" s="181"/>
      <c r="E1" s="181"/>
      <c r="F1" s="181"/>
      <c r="G1" s="181"/>
    </row>
    <row r="2" spans="1:7" ht="23.1" customHeight="1" x14ac:dyDescent="0.25">
      <c r="A2" s="181" t="s">
        <v>42</v>
      </c>
      <c r="B2" s="181"/>
      <c r="C2" s="181"/>
      <c r="D2" s="181"/>
      <c r="E2" s="181"/>
      <c r="F2" s="181"/>
      <c r="G2" s="181"/>
    </row>
    <row r="3" spans="1:7" ht="22.5" customHeight="1" x14ac:dyDescent="0.25">
      <c r="A3" s="186" t="s">
        <v>43</v>
      </c>
      <c r="B3" s="186"/>
      <c r="C3" s="186"/>
      <c r="D3" s="186"/>
      <c r="E3" s="186"/>
      <c r="F3" s="186"/>
      <c r="G3" s="186"/>
    </row>
    <row r="4" spans="1:7" ht="32.25" customHeight="1" x14ac:dyDescent="0.25">
      <c r="A4" s="182" t="s">
        <v>0</v>
      </c>
      <c r="B4" s="182" t="s">
        <v>7</v>
      </c>
      <c r="C4" s="184" t="s">
        <v>2</v>
      </c>
      <c r="D4" s="182" t="s">
        <v>3</v>
      </c>
      <c r="E4" s="182" t="s">
        <v>4</v>
      </c>
      <c r="F4" s="187" t="s">
        <v>5</v>
      </c>
      <c r="G4" s="188" t="s">
        <v>6</v>
      </c>
    </row>
    <row r="5" spans="1:7" ht="31.5" customHeight="1" x14ac:dyDescent="0.25">
      <c r="A5" s="183"/>
      <c r="B5" s="183"/>
      <c r="C5" s="185"/>
      <c r="D5" s="183"/>
      <c r="E5" s="183"/>
      <c r="F5" s="187"/>
      <c r="G5" s="189"/>
    </row>
    <row r="6" spans="1:7" s="144" customFormat="1" ht="23.1" customHeight="1" x14ac:dyDescent="0.3">
      <c r="A6" s="145">
        <v>1</v>
      </c>
      <c r="B6" s="146" t="s">
        <v>26</v>
      </c>
      <c r="C6" s="147" t="s">
        <v>44</v>
      </c>
      <c r="D6" s="148">
        <v>23400</v>
      </c>
      <c r="E6" s="169">
        <v>14060</v>
      </c>
      <c r="F6" s="149">
        <f>E6*100/D6</f>
        <v>60.085470085470085</v>
      </c>
      <c r="G6" s="149" t="s">
        <v>30</v>
      </c>
    </row>
    <row r="7" spans="1:7" s="144" customFormat="1" ht="23.1" customHeight="1" x14ac:dyDescent="0.3">
      <c r="A7" s="150"/>
      <c r="B7" s="151" t="s">
        <v>27</v>
      </c>
      <c r="C7" s="152"/>
      <c r="D7" s="153"/>
      <c r="E7" s="154"/>
      <c r="F7" s="155"/>
      <c r="G7" s="155"/>
    </row>
    <row r="8" spans="1:7" s="144" customFormat="1" ht="23.1" customHeight="1" x14ac:dyDescent="0.3">
      <c r="A8" s="156"/>
      <c r="B8" s="157" t="s">
        <v>37</v>
      </c>
      <c r="C8" s="158"/>
      <c r="D8" s="159"/>
      <c r="E8" s="160"/>
      <c r="F8" s="161"/>
      <c r="G8" s="162"/>
    </row>
    <row r="9" spans="1:7" s="144" customFormat="1" ht="23.1" customHeight="1" x14ac:dyDescent="0.3">
      <c r="A9" s="20">
        <v>2</v>
      </c>
      <c r="B9" s="21" t="s">
        <v>26</v>
      </c>
      <c r="C9" s="109" t="s">
        <v>44</v>
      </c>
      <c r="D9" s="22">
        <v>3260</v>
      </c>
      <c r="E9" s="170">
        <v>2140</v>
      </c>
      <c r="F9" s="61">
        <f>E9*100/D9</f>
        <v>65.644171779141104</v>
      </c>
      <c r="G9" s="61" t="s">
        <v>30</v>
      </c>
    </row>
    <row r="10" spans="1:7" s="144" customFormat="1" ht="23.1" customHeight="1" x14ac:dyDescent="0.3">
      <c r="A10" s="23"/>
      <c r="B10" s="24" t="s">
        <v>27</v>
      </c>
      <c r="C10" s="110"/>
      <c r="D10" s="25"/>
      <c r="E10" s="63"/>
      <c r="F10" s="65"/>
      <c r="G10" s="65"/>
    </row>
    <row r="11" spans="1:7" s="144" customFormat="1" ht="23.1" customHeight="1" x14ac:dyDescent="0.3">
      <c r="A11" s="26"/>
      <c r="B11" s="27" t="s">
        <v>38</v>
      </c>
      <c r="C11" s="111"/>
      <c r="D11" s="28"/>
      <c r="E11" s="64"/>
      <c r="F11" s="92"/>
      <c r="G11" s="62"/>
    </row>
    <row r="12" spans="1:7" s="144" customFormat="1" ht="23.1" customHeight="1" x14ac:dyDescent="0.3">
      <c r="A12" s="163">
        <v>3</v>
      </c>
      <c r="B12" s="58" t="s">
        <v>39</v>
      </c>
      <c r="C12" s="164" t="s">
        <v>44</v>
      </c>
      <c r="D12" s="165">
        <v>269550</v>
      </c>
      <c r="E12" s="177">
        <v>179140</v>
      </c>
      <c r="F12" s="106">
        <f>E12*100/D12</f>
        <v>66.458913003153398</v>
      </c>
      <c r="G12" s="90" t="s">
        <v>30</v>
      </c>
    </row>
    <row r="13" spans="1:7" s="144" customFormat="1" ht="23.1" customHeight="1" x14ac:dyDescent="0.3">
      <c r="A13" s="163"/>
      <c r="B13" s="58" t="s">
        <v>40</v>
      </c>
      <c r="C13" s="164"/>
      <c r="D13" s="165"/>
      <c r="E13" s="166"/>
      <c r="F13" s="106"/>
      <c r="G13" s="90"/>
    </row>
    <row r="14" spans="1:7" s="144" customFormat="1" ht="23.1" customHeight="1" x14ac:dyDescent="0.3">
      <c r="A14" s="163"/>
      <c r="B14" s="58"/>
      <c r="C14" s="164"/>
      <c r="D14" s="165"/>
      <c r="E14" s="166"/>
      <c r="F14" s="106"/>
      <c r="G14" s="90"/>
    </row>
    <row r="15" spans="1:7" ht="23.1" customHeight="1" x14ac:dyDescent="0.3">
      <c r="A15" s="29">
        <v>4</v>
      </c>
      <c r="B15" s="30" t="s">
        <v>22</v>
      </c>
      <c r="C15" s="112" t="s">
        <v>44</v>
      </c>
      <c r="D15" s="31">
        <v>15000</v>
      </c>
      <c r="E15" s="178">
        <v>10000</v>
      </c>
      <c r="F15" s="93">
        <f>E15*100/D15</f>
        <v>66.666666666666671</v>
      </c>
      <c r="G15" s="71" t="s">
        <v>30</v>
      </c>
    </row>
    <row r="16" spans="1:7" ht="23.1" customHeight="1" x14ac:dyDescent="0.3">
      <c r="A16" s="32"/>
      <c r="B16" s="33" t="s">
        <v>23</v>
      </c>
      <c r="C16" s="113"/>
      <c r="D16" s="34"/>
      <c r="E16" s="67"/>
      <c r="F16" s="94"/>
      <c r="G16" s="72"/>
    </row>
    <row r="17" spans="1:7" ht="23.1" customHeight="1" x14ac:dyDescent="0.3">
      <c r="A17" s="32"/>
      <c r="B17" s="35"/>
      <c r="C17" s="114"/>
      <c r="D17" s="34"/>
      <c r="E17" s="66"/>
      <c r="F17" s="95"/>
      <c r="G17" s="70"/>
    </row>
    <row r="18" spans="1:7" ht="23.1" customHeight="1" x14ac:dyDescent="0.3">
      <c r="A18" s="36">
        <v>5</v>
      </c>
      <c r="B18" s="37" t="s">
        <v>24</v>
      </c>
      <c r="C18" s="115" t="s">
        <v>44</v>
      </c>
      <c r="D18" s="38">
        <v>28500</v>
      </c>
      <c r="E18" s="190">
        <v>19500</v>
      </c>
      <c r="F18" s="96">
        <f>E18*100/D18</f>
        <v>68.421052631578945</v>
      </c>
      <c r="G18" s="74" t="s">
        <v>30</v>
      </c>
    </row>
    <row r="19" spans="1:7" ht="23.1" customHeight="1" x14ac:dyDescent="0.3">
      <c r="A19" s="39"/>
      <c r="B19" s="40" t="s">
        <v>25</v>
      </c>
      <c r="C19" s="116"/>
      <c r="D19" s="41"/>
      <c r="E19" s="69"/>
      <c r="F19" s="97"/>
      <c r="G19" s="75"/>
    </row>
    <row r="20" spans="1:7" ht="23.1" customHeight="1" x14ac:dyDescent="0.3">
      <c r="A20" s="39"/>
      <c r="B20" s="40"/>
      <c r="C20" s="117"/>
      <c r="D20" s="42"/>
      <c r="E20" s="68"/>
      <c r="F20" s="98"/>
      <c r="G20" s="73"/>
    </row>
    <row r="21" spans="1:7" ht="23.1" customHeight="1" x14ac:dyDescent="0.3">
      <c r="A21" s="12">
        <v>6</v>
      </c>
      <c r="B21" s="13" t="s">
        <v>28</v>
      </c>
      <c r="C21" s="118" t="s">
        <v>44</v>
      </c>
      <c r="D21" s="14">
        <v>20000</v>
      </c>
      <c r="E21" s="191">
        <v>20000</v>
      </c>
      <c r="F21" s="99">
        <f>E21*100/D21</f>
        <v>100</v>
      </c>
      <c r="G21" s="79" t="s">
        <v>30</v>
      </c>
    </row>
    <row r="22" spans="1:7" ht="23.1" customHeight="1" x14ac:dyDescent="0.3">
      <c r="A22" s="15"/>
      <c r="B22" s="16" t="s">
        <v>29</v>
      </c>
      <c r="C22" s="119"/>
      <c r="D22" s="17"/>
      <c r="E22" s="77"/>
      <c r="F22" s="100"/>
      <c r="G22" s="80"/>
    </row>
    <row r="23" spans="1:7" ht="20.25" x14ac:dyDescent="0.3">
      <c r="A23" s="18"/>
      <c r="B23" s="19"/>
      <c r="C23" s="120"/>
      <c r="D23" s="180"/>
      <c r="E23" s="76"/>
      <c r="F23" s="101"/>
      <c r="G23" s="78"/>
    </row>
    <row r="24" spans="1:7" ht="23.1" customHeight="1" x14ac:dyDescent="0.3">
      <c r="A24" s="50">
        <v>7</v>
      </c>
      <c r="B24" s="51" t="s">
        <v>18</v>
      </c>
      <c r="C24" s="121" t="s">
        <v>44</v>
      </c>
      <c r="D24" s="43">
        <v>67900</v>
      </c>
      <c r="E24" s="171">
        <v>36280</v>
      </c>
      <c r="F24" s="102">
        <f>E24*100/D24</f>
        <v>53.431516936671578</v>
      </c>
      <c r="G24" s="84" t="s">
        <v>30</v>
      </c>
    </row>
    <row r="25" spans="1:7" ht="23.1" customHeight="1" x14ac:dyDescent="0.3">
      <c r="A25" s="52"/>
      <c r="B25" s="53" t="s">
        <v>19</v>
      </c>
      <c r="C25" s="122"/>
      <c r="D25" s="44"/>
      <c r="E25" s="82"/>
      <c r="F25" s="103"/>
      <c r="G25" s="85"/>
    </row>
    <row r="26" spans="1:7" ht="23.1" customHeight="1" x14ac:dyDescent="0.3">
      <c r="A26" s="54"/>
      <c r="B26" s="53"/>
      <c r="C26" s="123"/>
      <c r="D26" s="45"/>
      <c r="E26" s="81"/>
      <c r="F26" s="104"/>
      <c r="G26" s="83"/>
    </row>
    <row r="27" spans="1:7" ht="23.1" customHeight="1" x14ac:dyDescent="0.3">
      <c r="A27" s="55">
        <v>8</v>
      </c>
      <c r="B27" s="56" t="s">
        <v>20</v>
      </c>
      <c r="C27" s="124" t="s">
        <v>44</v>
      </c>
      <c r="D27" s="46">
        <v>42000</v>
      </c>
      <c r="E27" s="172">
        <v>42000</v>
      </c>
      <c r="F27" s="105">
        <f>E27*100/D27</f>
        <v>100</v>
      </c>
      <c r="G27" s="88" t="s">
        <v>30</v>
      </c>
    </row>
    <row r="28" spans="1:7" ht="23.1" customHeight="1" x14ac:dyDescent="0.3">
      <c r="A28" s="57"/>
      <c r="B28" s="58" t="s">
        <v>21</v>
      </c>
      <c r="C28" s="125"/>
      <c r="D28" s="47"/>
      <c r="E28" s="87"/>
      <c r="F28" s="106"/>
      <c r="G28" s="90"/>
    </row>
    <row r="29" spans="1:7" ht="23.1" customHeight="1" x14ac:dyDescent="0.3">
      <c r="A29" s="59"/>
      <c r="B29" s="60"/>
      <c r="C29" s="126"/>
      <c r="D29" s="48"/>
      <c r="E29" s="86"/>
      <c r="F29" s="107"/>
      <c r="G29" s="89"/>
    </row>
    <row r="30" spans="1:7" ht="23.1" customHeight="1" x14ac:dyDescent="0.3">
      <c r="A30" s="130">
        <v>9</v>
      </c>
      <c r="B30" s="131" t="s">
        <v>31</v>
      </c>
      <c r="C30" s="132" t="s">
        <v>44</v>
      </c>
      <c r="D30" s="133">
        <v>53600</v>
      </c>
      <c r="E30" s="179">
        <v>44560</v>
      </c>
      <c r="F30" s="134">
        <f>E30*100/D30</f>
        <v>83.134328358208961</v>
      </c>
      <c r="G30" s="135" t="s">
        <v>30</v>
      </c>
    </row>
    <row r="31" spans="1:7" ht="23.1" customHeight="1" x14ac:dyDescent="0.3">
      <c r="A31" s="136"/>
      <c r="B31" s="137"/>
      <c r="C31" s="138"/>
      <c r="D31" s="139"/>
      <c r="E31" s="140"/>
      <c r="F31" s="141"/>
      <c r="G31" s="142"/>
    </row>
    <row r="32" spans="1:7" ht="23.1" customHeight="1" x14ac:dyDescent="0.3">
      <c r="A32" s="4">
        <v>10</v>
      </c>
      <c r="B32" s="5" t="s">
        <v>8</v>
      </c>
      <c r="C32" s="127" t="s">
        <v>44</v>
      </c>
      <c r="D32" s="168">
        <v>927000</v>
      </c>
      <c r="E32" s="173">
        <v>856900</v>
      </c>
      <c r="F32" s="7">
        <f t="shared" ref="F32:F37" si="0">E32*100/D32</f>
        <v>92.437971952535065</v>
      </c>
      <c r="G32" s="3" t="s">
        <v>30</v>
      </c>
    </row>
    <row r="33" spans="1:7" ht="23.1" customHeight="1" x14ac:dyDescent="0.3">
      <c r="A33" s="4">
        <v>11</v>
      </c>
      <c r="B33" s="5" t="s">
        <v>9</v>
      </c>
      <c r="C33" s="127" t="s">
        <v>44</v>
      </c>
      <c r="D33" s="6">
        <v>104400</v>
      </c>
      <c r="E33" s="173">
        <v>10210</v>
      </c>
      <c r="F33" s="7">
        <f t="shared" si="0"/>
        <v>9.7796934865900376</v>
      </c>
      <c r="G33" s="3" t="s">
        <v>30</v>
      </c>
    </row>
    <row r="34" spans="1:7" ht="23.1" customHeight="1" x14ac:dyDescent="0.3">
      <c r="A34" s="4">
        <v>12</v>
      </c>
      <c r="B34" s="5" t="s">
        <v>10</v>
      </c>
      <c r="C34" s="127" t="s">
        <v>44</v>
      </c>
      <c r="D34" s="6">
        <v>18600</v>
      </c>
      <c r="E34" s="173">
        <v>7755</v>
      </c>
      <c r="F34" s="7">
        <f t="shared" si="0"/>
        <v>41.693548387096776</v>
      </c>
      <c r="G34" s="3" t="s">
        <v>30</v>
      </c>
    </row>
    <row r="35" spans="1:7" ht="23.1" customHeight="1" x14ac:dyDescent="0.3">
      <c r="A35" s="4">
        <v>13</v>
      </c>
      <c r="B35" s="5" t="s">
        <v>11</v>
      </c>
      <c r="C35" s="127" t="s">
        <v>44</v>
      </c>
      <c r="D35" s="6">
        <v>41100</v>
      </c>
      <c r="E35" s="173">
        <v>41100</v>
      </c>
      <c r="F35" s="7">
        <f t="shared" si="0"/>
        <v>100</v>
      </c>
      <c r="G35" s="3" t="s">
        <v>30</v>
      </c>
    </row>
    <row r="36" spans="1:7" ht="23.1" customHeight="1" x14ac:dyDescent="0.3">
      <c r="A36" s="4">
        <v>14</v>
      </c>
      <c r="B36" s="5" t="s">
        <v>12</v>
      </c>
      <c r="C36" s="127" t="s">
        <v>44</v>
      </c>
      <c r="D36" s="6">
        <v>7200</v>
      </c>
      <c r="E36" s="173">
        <v>7200</v>
      </c>
      <c r="F36" s="7">
        <f t="shared" si="0"/>
        <v>100</v>
      </c>
      <c r="G36" s="3" t="s">
        <v>30</v>
      </c>
    </row>
    <row r="37" spans="1:7" s="2" customFormat="1" ht="23.1" customHeight="1" x14ac:dyDescent="0.3">
      <c r="A37" s="4">
        <v>15</v>
      </c>
      <c r="B37" s="8" t="s">
        <v>13</v>
      </c>
      <c r="C37" s="127" t="s">
        <v>44</v>
      </c>
      <c r="D37" s="9">
        <v>1168500</v>
      </c>
      <c r="E37" s="174">
        <v>203840</v>
      </c>
      <c r="F37" s="7">
        <f t="shared" si="0"/>
        <v>17.444587077449722</v>
      </c>
      <c r="G37" s="3" t="s">
        <v>30</v>
      </c>
    </row>
    <row r="38" spans="1:7" ht="23.1" customHeight="1" x14ac:dyDescent="0.3">
      <c r="A38" s="4">
        <v>16</v>
      </c>
      <c r="B38" s="5" t="s">
        <v>14</v>
      </c>
      <c r="C38" s="127" t="s">
        <v>44</v>
      </c>
      <c r="D38" s="6">
        <v>5100</v>
      </c>
      <c r="E38" s="192">
        <v>0</v>
      </c>
      <c r="F38" s="7">
        <f t="shared" ref="F38:F45" si="1">E38*100/D38</f>
        <v>0</v>
      </c>
      <c r="G38" s="3" t="s">
        <v>30</v>
      </c>
    </row>
    <row r="39" spans="1:7" ht="23.1" customHeight="1" x14ac:dyDescent="0.3">
      <c r="A39" s="4">
        <v>17</v>
      </c>
      <c r="B39" s="5" t="s">
        <v>15</v>
      </c>
      <c r="C39" s="127" t="s">
        <v>44</v>
      </c>
      <c r="D39" s="6">
        <v>43200</v>
      </c>
      <c r="E39" s="173">
        <v>22700</v>
      </c>
      <c r="F39" s="7">
        <f t="shared" si="1"/>
        <v>52.546296296296298</v>
      </c>
      <c r="G39" s="3" t="s">
        <v>30</v>
      </c>
    </row>
    <row r="40" spans="1:7" ht="23.1" customHeight="1" x14ac:dyDescent="0.3">
      <c r="A40" s="4">
        <v>18</v>
      </c>
      <c r="B40" s="5" t="s">
        <v>16</v>
      </c>
      <c r="C40" s="127" t="s">
        <v>44</v>
      </c>
      <c r="D40" s="6">
        <v>53400</v>
      </c>
      <c r="E40" s="173">
        <v>53400</v>
      </c>
      <c r="F40" s="7">
        <f t="shared" si="1"/>
        <v>100</v>
      </c>
      <c r="G40" s="167" t="s">
        <v>32</v>
      </c>
    </row>
    <row r="41" spans="1:7" ht="23.1" customHeight="1" x14ac:dyDescent="0.3">
      <c r="A41" s="4">
        <v>19</v>
      </c>
      <c r="B41" s="5" t="s">
        <v>33</v>
      </c>
      <c r="C41" s="127" t="s">
        <v>44</v>
      </c>
      <c r="D41" s="6">
        <v>50700</v>
      </c>
      <c r="E41" s="193">
        <v>10800</v>
      </c>
      <c r="F41" s="7">
        <f t="shared" si="1"/>
        <v>21.301775147928993</v>
      </c>
      <c r="G41" s="3" t="s">
        <v>30</v>
      </c>
    </row>
    <row r="42" spans="1:7" ht="23.1" customHeight="1" x14ac:dyDescent="0.3">
      <c r="A42" s="4">
        <v>20</v>
      </c>
      <c r="B42" s="5" t="s">
        <v>34</v>
      </c>
      <c r="C42" s="127" t="s">
        <v>44</v>
      </c>
      <c r="D42" s="175">
        <v>3000</v>
      </c>
      <c r="E42" s="193">
        <v>1000</v>
      </c>
      <c r="F42" s="176">
        <f t="shared" si="1"/>
        <v>33.333333333333336</v>
      </c>
      <c r="G42" s="176" t="s">
        <v>30</v>
      </c>
    </row>
    <row r="43" spans="1:7" ht="23.1" customHeight="1" x14ac:dyDescent="0.3">
      <c r="A43" s="4">
        <v>21</v>
      </c>
      <c r="B43" s="5" t="s">
        <v>35</v>
      </c>
      <c r="C43" s="127" t="s">
        <v>44</v>
      </c>
      <c r="D43" s="6">
        <v>56000</v>
      </c>
      <c r="E43" s="192" t="s">
        <v>45</v>
      </c>
      <c r="F43" s="7">
        <f t="shared" si="1"/>
        <v>0</v>
      </c>
      <c r="G43" s="3" t="s">
        <v>30</v>
      </c>
    </row>
    <row r="44" spans="1:7" ht="23.1" customHeight="1" x14ac:dyDescent="0.3">
      <c r="A44" s="4">
        <v>22</v>
      </c>
      <c r="B44" s="5" t="s">
        <v>36</v>
      </c>
      <c r="C44" s="127" t="s">
        <v>44</v>
      </c>
      <c r="D44" s="6">
        <v>2150</v>
      </c>
      <c r="E44" s="173">
        <v>2150</v>
      </c>
      <c r="F44" s="7">
        <f t="shared" si="1"/>
        <v>100</v>
      </c>
      <c r="G44" s="3" t="s">
        <v>30</v>
      </c>
    </row>
    <row r="45" spans="1:7" ht="23.1" customHeight="1" x14ac:dyDescent="0.3">
      <c r="A45" s="4">
        <v>23</v>
      </c>
      <c r="B45" s="5" t="s">
        <v>17</v>
      </c>
      <c r="C45" s="127" t="s">
        <v>44</v>
      </c>
      <c r="D45" s="194" t="s">
        <v>45</v>
      </c>
      <c r="E45" s="194" t="s">
        <v>45</v>
      </c>
      <c r="F45" s="195" t="s">
        <v>46</v>
      </c>
      <c r="G45" s="3" t="s">
        <v>30</v>
      </c>
    </row>
    <row r="46" spans="1:7" s="10" customFormat="1" ht="23.1" customHeight="1" x14ac:dyDescent="0.3">
      <c r="A46" s="11" t="s">
        <v>1</v>
      </c>
      <c r="B46" s="49"/>
      <c r="C46" s="128"/>
      <c r="D46" s="91">
        <f>D6+D9+D12+D15+D18+D21+D24+D27+D30+D32+D33+D34+D35+D36+D37+D38+D39+D40+D41+D42+D43+D44</f>
        <v>3003560</v>
      </c>
      <c r="E46" s="91">
        <f>E6+E9+E12+E15+E18+E21+E24+E27+E30+E32+E33+E34+E35+E36+E37+E38+E39+E40+E41+E42+E43+E44</f>
        <v>1584735</v>
      </c>
      <c r="F46" s="143">
        <f>E46*100/D46</f>
        <v>52.761889224786586</v>
      </c>
      <c r="G46" s="143" t="s">
        <v>30</v>
      </c>
    </row>
    <row r="47" spans="1:7" ht="14.25" customHeight="1" x14ac:dyDescent="0.25"/>
    <row r="48" spans="1:7" ht="14.25" customHeight="1" x14ac:dyDescent="0.25"/>
    <row r="49" ht="14.25" customHeight="1" x14ac:dyDescent="0.25"/>
  </sheetData>
  <mergeCells count="10">
    <mergeCell ref="A1:G1"/>
    <mergeCell ref="D4:D5"/>
    <mergeCell ref="C4:C5"/>
    <mergeCell ref="A2:G2"/>
    <mergeCell ref="A3:G3"/>
    <mergeCell ref="A4:A5"/>
    <mergeCell ref="B4:B5"/>
    <mergeCell ref="E4:E5"/>
    <mergeCell ref="F4:F5"/>
    <mergeCell ref="G4:G5"/>
  </mergeCells>
  <phoneticPr fontId="9" type="noConversion"/>
  <pageMargins left="0.31496062992125984" right="0.11811023622047244" top="0.27559055118110237" bottom="0.19685039370078741" header="0.31496062992125984" footer="0.31496062992125984"/>
  <pageSetup paperSize="9" orientation="landscape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รายงานการใช่จ่าย</vt:lpstr>
      <vt:lpstr>รายงานการใช่จ่าย!Print_Titles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</cp:lastModifiedBy>
  <cp:lastPrinted>2026-07-09T04:04:06Z</cp:lastPrinted>
  <dcterms:created xsi:type="dcterms:W3CDTF">2024-01-10T07:59:11Z</dcterms:created>
  <dcterms:modified xsi:type="dcterms:W3CDTF">2026-07-09T04:06:12Z</dcterms:modified>
</cp:coreProperties>
</file>